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ailid\RTK\Kasutajad\kristi.pent\Desktop\"/>
    </mc:Choice>
  </mc:AlternateContent>
  <xr:revisionPtr revIDLastSave="0" documentId="8_{803A070F-6482-47F5-B46F-7EDD56BCFBAE}" xr6:coauthVersionLast="47" xr6:coauthVersionMax="47" xr10:uidLastSave="{00000000-0000-0000-0000-000000000000}"/>
  <bookViews>
    <workbookView xWindow="-110" yWindow="-110" windowWidth="19420" windowHeight="1042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D17" i="1" s="1"/>
  <c r="E17" i="1" s="1"/>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<sst xmlns="http://schemas.openxmlformats.org/spreadsheetml/2006/main" count="62" uniqueCount="62">
  <si>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</si>
  <si>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</si>
  <si>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</si>
  <si>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</si>
  <si>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</si>
  <si>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</si>
  <si>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</si>
  <si>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</si>
  <si>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</si>
  <si>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</si>
  <si>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</si>
  <si>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</si>
  <si>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</si>
  <si>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</si>
  <si>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</si>
  <si>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</si>
  <si>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</si>
  <si>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</si>
  <si>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</si>
  <si>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</si>
  <si>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</si>
  <si>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</si>
  <si>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</si>
  <si>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</si>
  <si>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</si>
  <si>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</si>
  <si>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Pettuserisk - Topeltfinantserimine</t>
  </si>
  <si>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</si>
  <si>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</si>
  <si>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</si>
  <si>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</si>
  <si>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</si>
  <si>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</si>
  <si>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</si>
  <si>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</si>
  <si>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</si>
  <si>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Keskkonnamõjudega ei ole arvestatud</t>
  </si>
  <si>
    <t>Kas käskkirjas kirjeldatud kriteeriumid/ määruse kriteeriumid (vastavus-, valiku- ja välistuskriteeriumid) arvestavad "ei kahjusta oluliselt" põhimõtet (DNSH) ning kas taristuinvesteeringutele on seatud nõue kliimakindluse tagamiseks.</t>
  </si>
  <si>
    <t>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</si>
  <si>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</si>
  <si>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</si>
  <si>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</si>
  <si>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Kokku skoor</t>
  </si>
  <si>
    <t>Hinnang „Madal“ – 0 kuni 5 punkti</t>
  </si>
  <si>
    <t xml:space="preserve">Hinnang „Keskmine“ – 6 kuni 11 punkti </t>
  </si>
  <si>
    <t>KOONDHINNANG</t>
  </si>
  <si>
    <t xml:space="preserve">Hinnang „Kõrge“ – 12 kuni 15 punkti </t>
  </si>
  <si>
    <r>
      <t xml:space="preserve">Kas võib esineda topeltfinanatseerimise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</si>
  <si>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Toetatavate tegevuste kavandamisel ja elluviimisel järgitakse Euroopa Parlamendi ja nõukogu määruse (EL) nr 2021/1060 artiklis 9 nimetatud horisontaalseid põhimõtteid ja „Eesti 2035“ nimetatud aluspõhimõtteid. Toetatavate tegevustega aidatakse edendada regionaalselt tasakaalustatud arengut, soolist võrdõiguslikkust, võrdseid võimalusi, ligipääsetavust, keskkonna- ja kliimaeesmärke. Määruses kirjeldatud kriteeriumid (vastavus-, valiku- ja välistuskriteeriumid) arvestavad "ei kahjusta oluliselt" põhimõtet (DNSH). Oluline negatiivne keskkonnamõju puudub (meede ei mõjuta keskkonnaseisundit, nn pehme meede). Pole tegemist taristuinvesteeringuga. Projekti tasandil ei ole vaja DNSH hindamist läbi viia. </t>
  </si>
  <si>
    <t xml:space="preserve">Haridus- ja noorteprogrammi ja Ühtekuuluvuspoliitika fondide rakenduskava meetmete nimekirja meetme 21.6.1.7 „Hariduse, ühiskonna ja tööturu seosed“ tegevuse "Ida-Viru täiskasvanutele suunatud hariduslike algatuste toetamine" elluviimiseks toetuse andmise tingimused ja kord </t>
  </si>
  <si>
    <t xml:space="preserve">Toetuse saajal on strateegia/tegevuskava (või muu dokument), kus on põhimõtted kirjas ja mida aktiivselt rakendatakse. </t>
  </si>
  <si>
    <t>Riigiabi analüüs lisatud käesoleva määruse  § 9-s ja seletuskirjas. Riigiabi analüüsi viib läbi rakendusasutus.</t>
  </si>
  <si>
    <t>Toetuse saajad on juriidilised isikud, kellel puudub riigihanke läbiviimise kohustus</t>
  </si>
  <si>
    <t>Toetuse taotlejaks võib olla: 1) Ida-Virumaal avalikes huvides tegutsev sihtasutus või mittetulundusühing; 2)  Ida-Virumaa kohaliku omavalitsuse üksus või kohaliku omavalitsuse üksuse asutus; 3) Ida-Virumaal tegutsev täienduskoolitusasutus, välja arvatud ülikool, rakenduskõrgkool ja kutseõppeasutus, kellel on kehtiv registreering täienduskoolitusasutusena Eesti hariduse infosüsteemis - 1) ja 3) hulgas võib olla ka juriidilisi isikuid, kellel puudub riigihanke läbiviimise kohustus.</t>
  </si>
  <si>
    <t>Kas elluviijal/toetuse saajal on strateegia/tegvuskava (vm dokument) korruptsiooni/pettuste/ebaseaduslike tegevuste vältimiseks ja ebaseaduslikest tegevustest teavitamiseks ja/või viiakse läbi vastavasisulisi koolitusi. Hinnata teadaoleva info kohaselt. 
Avatud taotlusvoorude puhul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</si>
  <si>
    <t>RA ettepanek:  RTK-l pöörata korruptsiooni/pettuste/ebaseaduslike tegevuste vältimiseks tähelepanu projektide  eelnõustamise läbiviimise käigus.</t>
  </si>
  <si>
    <t>RA ettepanek: RTKl eelnõustamiste käigus markeerida, milliste projektide näol võib olla tegemist riigiabiga (VTA) ja eelnõustamise käigus pöörata taotleja tähelepanu abi liigist tulenevatelel nõudmistele.</t>
  </si>
  <si>
    <t xml:space="preserve">Rakendusüksus on Riigi Tugiteenuste Keskus.  Toetuse taotlejaks võib olla: 1) Ida-Virumaal avalikes huvides tegutsev sihtasutus või mittetulundusühing; 2)  Ida-Virumaa kohaliku omavalitsuse üksus või kohaliku omavalitsuse üksuse asutus; 3) Ida-Virumaal tegutsev täienduskoolitusasutus, välja arvatud ülikool, rakenduskõrgkool ja kutseõppeasutus, kellel on kehtiv registreering täienduskoolitusasutusena Eesti hariduse infosüsteemis. Toetuse saajate ring on võrdlemisi lai ning TAT koostajal puudub info, millised protseduurid igal konkreetsel toetuse saajal sätestatud on. Osa toetuse saajaid on avaliku sektori organisatsioonid, kellelt eeldame, et nendes organisatsioonides on teadvustatud korruptsiooniseadusest tulenevaid nõudeid. 
TATis ei ole otseselt viidatud korruptsiooniseadusele. Abikõlbmatu on tulumaksuseaduse § 8 lõikes 1 sätestatud seotud isikute vahel tehtud tehingute kulu.
</t>
  </si>
  <si>
    <t xml:space="preserve">Võib esineda topeltfinanatseerimise võimalus, sest on kattuvusi järgmiste meetmetega:
 "Piirkondlike algatuste toetus õiglaseks üleminekuks" - Regionaal- ja Põllumajandusministeerium;
"Täiskasvanuhariduse arendamine ja mitteformaalsete õppimisvõimaluste pakkumine"  - HTM. 
Regionaal- ja Põllumajandusministeeriumiga on kokku lepitud, et nende välja töötatud meetme raames ei rahastata tegevusi Ida-Virumaa elanike oskuste arendamiseks, õppimishuvi suurendamiseks ega kohalike täiskasvanuhariduse valdkonnas tegutsevate organisatsioonide võimekuse kasvatamiseks. 
Võib eeldada, et meetmete puhul kasutatakse valdavalt ühtset infosüsteemi. </t>
  </si>
  <si>
    <t>RA ettepanek: kaardistada sarnaseid toetusvaldkondi sisaldavate meetmete loend ka RTK siseselt (sh siseriiklikud ja piiriülesed programmid), leppida kokku infovahetuspõhimõtted erinevate talituste vahel ja teiste RÜdega (sh PRIA), kui on vaja täpsustada sarnaste projektide või sama toetuse saaja projektide sisu.</t>
  </si>
  <si>
    <t>Inimeste oskuste, teadmiste ja hoiakute kujundamine vastab olulise kahju ärahoidmise põhimõttele; seega e elduslikult oluline negatiivne keskkonnamõju puudub, kuid on toodud välja soovitused keskkonnamõjude ennetamiseks.</t>
  </si>
  <si>
    <t>Toetuse saaja on kohustatud järgima ühendmääruse §-des 10 ja 11 reguleeritud kohustusi (sealhulgas seoses hankimisega). 
RA ettepanek: nõustada taotlejaid riigihangete küsimustes.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</si>
</sst>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7">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9"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left" vertical="center" wrapText="1"/>
    </xf>
    <xf numFmtId="0" fontId="6"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E11" activePane="bottomRight" state="frozen"/>
      <selection pane="topRight" activeCell="D1" sqref="D1"/>
      <selection pane="bottomLeft" activeCell="A9" sqref="A9"/>
      <selection pane="bottomRight" activeCell="J12" sqref="J12"/>
    </sheetView>
  </sheetViews>
  <sheetFormatPr defaultColWidth="9.1796875" defaultRowHeight="34.4" customHeight="1" x14ac:dyDescent="0.35"/>
  <cols>
    <col min="1" max="1" width="29.54296875" style="5" customWidth="1"/>
    <col min="2" max="2" width="45.81640625" style="1" customWidth="1"/>
    <col min="3" max="3" width="31.453125" style="1" customWidth="1"/>
    <col min="4" max="4" width="32.54296875" style="1" customWidth="1"/>
    <col min="5" max="5" width="32.453125" style="1" customWidth="1"/>
    <col min="6" max="6" width="33.54296875" style="1" customWidth="1"/>
    <col min="7" max="7" width="15.81640625" style="2" customWidth="1"/>
    <col min="8" max="8" width="55.453125" style="3" customWidth="1"/>
    <col min="9" max="9" width="9.81640625" style="4" customWidth="1"/>
    <col min="10" max="10" width="39.54296875" style="1" customWidth="1"/>
    <col min="11" max="16384" width="9.1796875" style="1"/>
  </cols>
  <sheetData>
    <row r="1" spans="1:10" s="5" customFormat="1" ht="44.5" customHeight="1" x14ac:dyDescent="0.35">
      <c r="A1" s="26" t="s">
        <v>0</v>
      </c>
      <c r="B1" s="33" t="s">
        <v>1</v>
      </c>
      <c r="C1" s="41" t="s">
        <v>49</v>
      </c>
      <c r="D1" s="41"/>
      <c r="E1" s="41"/>
      <c r="F1" s="41"/>
      <c r="G1" s="41"/>
      <c r="H1" s="41"/>
      <c r="I1" s="41"/>
    </row>
    <row r="2" spans="1:10" ht="14.15" customHeight="1" x14ac:dyDescent="0.35">
      <c r="A2" s="30" t="s">
        <v>2</v>
      </c>
      <c r="B2" s="30"/>
      <c r="C2" s="30"/>
      <c r="D2" s="30"/>
      <c r="E2" s="30"/>
      <c r="I2" s="14"/>
    </row>
    <row r="3" spans="1:10" ht="14.15" customHeight="1" x14ac:dyDescent="0.35">
      <c r="A3" s="28" t="s">
        <v>3</v>
      </c>
      <c r="B3" s="28"/>
      <c r="C3" s="28"/>
      <c r="D3" s="28"/>
      <c r="E3" s="28"/>
    </row>
    <row r="4" spans="1:10" ht="14" x14ac:dyDescent="0.35">
      <c r="A4" s="27" t="s">
        <v>4</v>
      </c>
      <c r="B4" s="39"/>
      <c r="C4" s="27"/>
      <c r="D4" s="27"/>
      <c r="E4" s="27"/>
      <c r="F4" s="28"/>
      <c r="G4" s="29"/>
      <c r="H4" s="30"/>
      <c r="I4" s="31"/>
      <c r="J4" s="28"/>
    </row>
    <row r="5" spans="1:10" ht="11.5" customHeight="1" x14ac:dyDescent="0.35"/>
    <row r="6" spans="1:10" s="2" customFormat="1" ht="14" x14ac:dyDescent="0.35">
      <c r="A6" s="44" t="s">
        <v>5</v>
      </c>
      <c r="B6" s="43" t="s">
        <v>6</v>
      </c>
      <c r="C6" s="43" t="s">
        <v>7</v>
      </c>
      <c r="D6" s="43"/>
      <c r="E6" s="43"/>
      <c r="F6" s="43"/>
      <c r="G6" s="44" t="s">
        <v>8</v>
      </c>
      <c r="H6" s="46" t="s">
        <v>9</v>
      </c>
      <c r="I6" s="45" t="s">
        <v>10</v>
      </c>
      <c r="J6" s="42" t="s">
        <v>11</v>
      </c>
    </row>
    <row r="7" spans="1:10" s="2" customFormat="1" ht="43.4" customHeight="1" x14ac:dyDescent="0.35">
      <c r="A7" s="44"/>
      <c r="B7" s="43"/>
      <c r="C7" s="22" t="s">
        <v>12</v>
      </c>
      <c r="D7" s="22" t="s">
        <v>13</v>
      </c>
      <c r="E7" s="22" t="s">
        <v>14</v>
      </c>
      <c r="F7" s="22" t="s">
        <v>15</v>
      </c>
      <c r="G7" s="44"/>
      <c r="H7" s="46"/>
      <c r="I7" s="45"/>
      <c r="J7" s="42"/>
    </row>
    <row r="8" spans="1:10" ht="238" x14ac:dyDescent="0.35">
      <c r="A8" s="21" t="s">
        <v>16</v>
      </c>
      <c r="B8" s="6" t="s">
        <v>54</v>
      </c>
      <c r="C8" s="25" t="s">
        <v>50</v>
      </c>
      <c r="D8" s="25" t="s">
        <v>17</v>
      </c>
      <c r="E8" s="25" t="s">
        <v>18</v>
      </c>
      <c r="F8" s="25" t="s">
        <v>19</v>
      </c>
      <c r="G8" s="7">
        <v>3</v>
      </c>
      <c r="H8" s="8" t="s">
        <v>57</v>
      </c>
      <c r="I8" s="40">
        <v>2</v>
      </c>
      <c r="J8" s="10" t="s">
        <v>55</v>
      </c>
    </row>
    <row r="9" spans="1:10" ht="126" customHeight="1" x14ac:dyDescent="0.35">
      <c r="A9" s="21" t="s">
        <v>20</v>
      </c>
      <c r="B9" s="8" t="s">
        <v>21</v>
      </c>
      <c r="C9" s="8" t="s">
        <v>22</v>
      </c>
      <c r="D9" s="8" t="s">
        <v>23</v>
      </c>
      <c r="E9" s="8" t="s">
        <v>24</v>
      </c>
      <c r="F9" s="8" t="s">
        <v>25</v>
      </c>
      <c r="G9" s="7">
        <v>3</v>
      </c>
      <c r="H9" s="8" t="s">
        <v>51</v>
      </c>
      <c r="I9" s="40">
        <v>2</v>
      </c>
      <c r="J9" s="32" t="s">
        <v>56</v>
      </c>
    </row>
    <row r="10" spans="1:10" ht="196" x14ac:dyDescent="0.35">
      <c r="A10" s="21" t="s">
        <v>26</v>
      </c>
      <c r="B10" s="6" t="s">
        <v>47</v>
      </c>
      <c r="C10" s="8" t="s">
        <v>27</v>
      </c>
      <c r="D10" s="8" t="s">
        <v>28</v>
      </c>
      <c r="E10" s="8" t="s">
        <v>29</v>
      </c>
      <c r="F10" s="8" t="s">
        <v>30</v>
      </c>
      <c r="G10" s="7">
        <v>3</v>
      </c>
      <c r="H10" s="8" t="s">
        <v>58</v>
      </c>
      <c r="I10" s="9">
        <v>2</v>
      </c>
      <c r="J10" s="10" t="s">
        <v>59</v>
      </c>
    </row>
    <row r="11" spans="1:10" ht="126" x14ac:dyDescent="0.35">
      <c r="A11" s="21" t="s">
        <v>31</v>
      </c>
      <c r="B11" s="34" t="s">
        <v>32</v>
      </c>
      <c r="C11" s="8" t="s">
        <v>33</v>
      </c>
      <c r="D11" s="8" t="s">
        <v>34</v>
      </c>
      <c r="E11" s="8" t="s">
        <v>35</v>
      </c>
      <c r="F11" s="8" t="s">
        <v>52</v>
      </c>
      <c r="G11" s="7">
        <v>3</v>
      </c>
      <c r="H11" s="8" t="s">
        <v>53</v>
      </c>
      <c r="I11" s="9">
        <v>3</v>
      </c>
      <c r="J11" s="8" t="s">
        <v>61</v>
      </c>
    </row>
    <row r="12" spans="1:10" ht="168" x14ac:dyDescent="0.35">
      <c r="A12" s="38" t="s">
        <v>36</v>
      </c>
      <c r="B12" s="8" t="s">
        <v>37</v>
      </c>
      <c r="C12" s="8" t="s">
        <v>38</v>
      </c>
      <c r="D12" s="8" t="s">
        <v>39</v>
      </c>
      <c r="E12" s="8" t="s">
        <v>40</v>
      </c>
      <c r="F12" s="8" t="s">
        <v>41</v>
      </c>
      <c r="G12" s="35">
        <v>3</v>
      </c>
      <c r="H12" s="8" t="s">
        <v>48</v>
      </c>
      <c r="I12" s="36">
        <v>0</v>
      </c>
      <c r="J12" s="10" t="s">
        <v>60</v>
      </c>
    </row>
    <row r="13" spans="1:10" ht="34.4" customHeight="1" x14ac:dyDescent="0.35">
      <c r="A13" s="11"/>
      <c r="B13" s="12"/>
      <c r="C13" s="12"/>
      <c r="D13" s="12"/>
      <c r="E13" s="12"/>
      <c r="F13" s="23" t="s">
        <v>42</v>
      </c>
      <c r="G13" s="24">
        <f>SUM(G8:G12)</f>
        <v>15</v>
      </c>
      <c r="H13" s="13"/>
      <c r="I13" s="24">
        <f>SUM(I8:I12)</f>
        <v>9</v>
      </c>
      <c r="J13" s="12"/>
    </row>
    <row r="14" spans="1:10" ht="12.65" customHeight="1" x14ac:dyDescent="0.35">
      <c r="G14" s="14"/>
    </row>
    <row r="15" spans="1:10" ht="12.65" customHeight="1" x14ac:dyDescent="0.35">
      <c r="G15" s="14"/>
    </row>
    <row r="16" spans="1:10" ht="15.65" customHeight="1" x14ac:dyDescent="0.35">
      <c r="A16" s="15" t="s">
        <v>43</v>
      </c>
      <c r="C16" s="14"/>
      <c r="D16" s="14"/>
      <c r="G16" s="14"/>
    </row>
    <row r="17" spans="1:7" ht="15.65" customHeight="1" x14ac:dyDescent="0.35">
      <c r="A17" s="15" t="s">
        <v>44</v>
      </c>
      <c r="C17" s="17" t="s">
        <v>45</v>
      </c>
      <c r="D17" s="14">
        <f>I13</f>
        <v>9</v>
      </c>
      <c r="E17" s="37" t="str">
        <f>IF(ISNUMBER(D17),(IF(D17&gt;=12,"kõrge risk",IF(D17&lt;=5,"madal risk","keskmine risk"))),"")</f>
        <v>keskmine risk</v>
      </c>
      <c r="F17" s="16"/>
      <c r="G17" s="14"/>
    </row>
    <row r="18" spans="1:7" ht="15.65" customHeight="1" x14ac:dyDescent="0.35">
      <c r="A18" s="15" t="s">
        <v>46</v>
      </c>
      <c r="C18" s="14"/>
      <c r="D18" s="14"/>
      <c r="F18" s="16"/>
      <c r="G18" s="14"/>
    </row>
    <row r="19" spans="1:7" ht="15.65" customHeight="1" x14ac:dyDescent="0.35">
      <c r="G19" s="14"/>
    </row>
    <row r="20" spans="1:7" ht="15.65" customHeight="1" x14ac:dyDescent="0.35">
      <c r="G20" s="14"/>
    </row>
    <row r="21" spans="1:7" ht="34.4" customHeight="1" x14ac:dyDescent="0.35">
      <c r="D21" s="18"/>
      <c r="E21" s="2"/>
      <c r="G21" s="19"/>
    </row>
    <row r="22" spans="1:7" ht="34.4" customHeight="1" x14ac:dyDescent="0.35">
      <c r="D22" s="18"/>
      <c r="E22" s="2"/>
      <c r="G22" s="20"/>
    </row>
    <row r="23" spans="1:7" ht="34.4" customHeight="1" x14ac:dyDescent="0.35">
      <c r="D23" s="18"/>
    </row>
  </sheetData>
  <mergeCells count="8">
    <mergeCell ref="C1:I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E9578A2B3361041AF75A9602F2105DF" ma:contentTypeVersion="1" ma:contentTypeDescription="Loo uus dokument" ma:contentTypeScope="" ma:versionID="c64c5d83a24b232a166d5e07e60a935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4E7081-F5BC-42B5-BF1F-F48EFCA0E29A}">
  <ds:schemaRefs>
    <ds:schemaRef ds:uri="http://schemas.microsoft.com/sharepoint/v3/contenttype/forms"/>
  </ds:schemaRefs>
</ds:datastoreItem>
</file>

<file path=customXml/itemProps2.xml><?xml version="1.0" encoding="utf-8"?>
<ds:datastoreItem xmlns:ds="http://schemas.openxmlformats.org/officeDocument/2006/customXml" ds:itemID="{3BE31ADA-6AFE-4067-BD71-5A88FAE2A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5939C-9513-4FE8-96F0-74A07D07EAC8}">
  <ds:schemaRefs>
    <ds:schemaRef ds:uri="http://purl.org/dc/term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a7338fc0-1f71-47ca-af62-527eb90cb0f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Seletuskirja lisa 1_Riskihindamise tabel</dc:title>
  <dc:subject/>
  <dc:creator>Anne-Ly Aalde</dc:creator>
  <dc:description/>
  <cp:lastModifiedBy>Kristi Pent</cp:lastModifiedBy>
  <cp:revision/>
  <dcterms:created xsi:type="dcterms:W3CDTF">2020-05-05T05:18:25Z</dcterms:created>
  <dcterms:modified xsi:type="dcterms:W3CDTF">2024-11-13T11:37:27Z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0x0101002E9578A2B3361041AF75A9602F2105DF</vt:lpwstr>
  </property>
</Properties>
</file>